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Marchés DRCI\2026\26.069 AP INNOV\AP Innov\DCE publié\"/>
    </mc:Choice>
  </mc:AlternateContent>
  <xr:revisionPtr revIDLastSave="0" documentId="13_ncr:1_{E9AFEE75-9CCA-4B04-9094-4839FA04B4CC}" xr6:coauthVersionLast="47" xr6:coauthVersionMax="47" xr10:uidLastSave="{00000000-0000-0000-0000-000000000000}"/>
  <bookViews>
    <workbookView xWindow="-14325" yWindow="-16320" windowWidth="29040" windowHeight="15720" xr2:uid="{252D0B72-0BCD-492F-881F-ADEACF698BAB}"/>
  </bookViews>
  <sheets>
    <sheet name="Lot 01 - Stands - BPU" sheetId="1" r:id="rId1"/>
    <sheet name="Lot 01 - Stands - 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0" i="3" l="1"/>
  <c r="E34" i="3"/>
  <c r="E7" i="3" l="1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27" i="3"/>
  <c r="F27" i="3" s="1"/>
  <c r="E26" i="3"/>
  <c r="F26" i="3" s="1"/>
  <c r="E6" i="3"/>
  <c r="F6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 s="1"/>
  <c r="E28" i="3"/>
  <c r="F28" i="3" s="1"/>
  <c r="E29" i="3"/>
  <c r="F29" i="3" s="1"/>
  <c r="E5" i="3"/>
  <c r="F5" i="3" s="1"/>
  <c r="F34" i="3"/>
</calcChain>
</file>

<file path=xl/sharedStrings.xml><?xml version="1.0" encoding="utf-8"?>
<sst xmlns="http://schemas.openxmlformats.org/spreadsheetml/2006/main" count="148" uniqueCount="54">
  <si>
    <t xml:space="preserve">Unité </t>
  </si>
  <si>
    <t>Prix HT</t>
  </si>
  <si>
    <t xml:space="preserve">TVA </t>
  </si>
  <si>
    <t>Prix TTC</t>
  </si>
  <si>
    <t>Chaise haute</t>
  </si>
  <si>
    <t xml:space="preserve">Mange-debout </t>
  </si>
  <si>
    <t>M2</t>
  </si>
  <si>
    <t>Enseigne*</t>
  </si>
  <si>
    <t>UN</t>
  </si>
  <si>
    <t>Moquette aiguilletée</t>
  </si>
  <si>
    <t>Dimension (en m) :2x2x2</t>
  </si>
  <si>
    <t>Dimension (en m) : 3x2x2</t>
  </si>
  <si>
    <t>Dimension (en m) : 4x2x2</t>
  </si>
  <si>
    <t>Dimension (en m) : 5x2x2</t>
  </si>
  <si>
    <t>Dimension (en m) : 6x2x2</t>
  </si>
  <si>
    <t>Dimension (en m) : 7x2x2</t>
  </si>
  <si>
    <t>Dimension (en m) : 8x2x2</t>
  </si>
  <si>
    <t>Dimension (en m) : 9x2x2</t>
  </si>
  <si>
    <t>Dimension (en m) : 10x2x2</t>
  </si>
  <si>
    <t>Dimension (en m) : 1x0,5</t>
  </si>
  <si>
    <t>Montage des stands et installation des équipements</t>
  </si>
  <si>
    <t xml:space="preserve">Eclairage et alimentation électrique </t>
  </si>
  <si>
    <t>Plan d'implantation</t>
  </si>
  <si>
    <t>Intitulé de la prestation</t>
  </si>
  <si>
    <t>FOR/JOUR</t>
  </si>
  <si>
    <t>FOR</t>
  </si>
  <si>
    <t xml:space="preserve">Pack rallonge / multiprises </t>
  </si>
  <si>
    <t>Stand*</t>
  </si>
  <si>
    <t>*Les dimensions sont exprimées comme suit : longueur x profondeur x hauteur</t>
  </si>
  <si>
    <t>FOR/JOR</t>
  </si>
  <si>
    <t>Majoration</t>
  </si>
  <si>
    <t>Intervention dimanche et/ou jour férié</t>
  </si>
  <si>
    <t xml:space="preserve">Transport / déplacement de l'équipement </t>
  </si>
  <si>
    <t xml:space="preserve">Paris </t>
  </si>
  <si>
    <t>Cloison inter-emplacement</t>
  </si>
  <si>
    <t>Quantité</t>
  </si>
  <si>
    <t>Montant global</t>
  </si>
  <si>
    <t xml:space="preserve">Borderaux des prix untaires </t>
  </si>
  <si>
    <t>Dimension (en m) : 2x1</t>
  </si>
  <si>
    <t xml:space="preserve">Unité de mesure </t>
  </si>
  <si>
    <t xml:space="preserve">UN : à l'unité </t>
  </si>
  <si>
    <t xml:space="preserve">FOR : Forfait </t>
  </si>
  <si>
    <t>M2 : mètre carré</t>
  </si>
  <si>
    <t>Lot 01 : Mise en place de stands partenaires dans le cadre de l’évènement APinnov</t>
  </si>
  <si>
    <t>Par sport lampe haut (vertical)</t>
  </si>
  <si>
    <t>Par alimentation électrique batterie</t>
  </si>
  <si>
    <t>Démontage des stands et désinstallation des équipements entre 17h et 19h</t>
  </si>
  <si>
    <t>TOTAL</t>
  </si>
  <si>
    <t>Assistance technique (jour évènement)</t>
  </si>
  <si>
    <t>Petite couronne 
Département 92</t>
  </si>
  <si>
    <t>Petite couronne 
Département 93</t>
  </si>
  <si>
    <t>Petite couronne 
Département 94</t>
  </si>
  <si>
    <r>
      <t xml:space="preserve">Détail quantitatif estimatif </t>
    </r>
    <r>
      <rPr>
        <b/>
        <sz val="16"/>
        <color theme="1"/>
        <rFont val="Open Sans"/>
        <family val="2"/>
      </rPr>
      <t>(non contractuel)</t>
    </r>
  </si>
  <si>
    <t xml:space="preserve">FOR/JOR : Forfait journalier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</si>
</sst>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Montserrat"/>
    </font>
    <font>
      <b/>
      <sz val="9"/>
      <color theme="1"/>
      <name val="Open Sans"/>
      <family val="2"/>
    </font>
    <font>
      <b/>
      <sz val="9"/>
      <color rgb="FFC00000"/>
      <name val="Open Sans"/>
      <family val="2"/>
    </font>
    <font>
      <sz val="9"/>
      <name val="Open Sans"/>
      <family val="2"/>
    </font>
    <font>
      <b/>
      <sz val="11"/>
      <color theme="1"/>
      <name val="Open Sans"/>
      <family val="2"/>
    </font>
    <font>
      <b/>
      <sz val="20"/>
      <color theme="1"/>
      <name val="Open Sans"/>
      <family val="2"/>
    </font>
    <font>
      <sz val="9"/>
      <color rgb="FFFF0000"/>
      <name val="Open Sans"/>
      <family val="2"/>
    </font>
    <font>
      <b/>
      <sz val="9"/>
      <color theme="1"/>
      <name val="Montserrat"/>
    </font>
    <font>
      <b/>
      <sz val="9"/>
      <color rgb="FFC00000"/>
      <name val="Montserrat"/>
    </font>
    <font>
      <b/>
      <sz val="9"/>
      <name val="Open Sans"/>
      <family val="2"/>
    </font>
    <font>
      <b/>
      <sz val="16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E5E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4" borderId="5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2FE3A-FA3A-4DC7-87CD-6B4DD2CAC725}">
  <sheetPr>
    <pageSetUpPr fitToPage="1"/>
  </sheetPr>
  <dimension ref="A1:G35"/>
  <sheetViews>
    <sheetView tabSelected="1" zoomScaleNormal="100" workbookViewId="0">
      <selection activeCell="D4" sqref="D4:E4"/>
    </sheetView>
  </sheetViews>
  <sheetFormatPr baseColWidth="10" defaultRowHeight="13" x14ac:dyDescent="0.35"/>
  <cols>
    <col min="1" max="1" width="27.453125" style="2" customWidth="1"/>
    <col min="2" max="2" width="29.90625" style="2" customWidth="1"/>
    <col min="3" max="3" width="15.81640625" style="3" customWidth="1"/>
    <col min="4" max="4" width="23.54296875" style="3" customWidth="1"/>
    <col min="5" max="5" width="19" style="3" customWidth="1"/>
    <col min="6" max="6" width="15.54296875" style="3" customWidth="1"/>
    <col min="7" max="16384" width="10.90625" style="3"/>
  </cols>
  <sheetData>
    <row r="1" spans="1:6" ht="30" customHeight="1" x14ac:dyDescent="0.35">
      <c r="A1" s="47" t="s">
        <v>37</v>
      </c>
      <c r="B1" s="47"/>
      <c r="C1" s="47"/>
      <c r="D1" s="47"/>
      <c r="E1" s="47"/>
      <c r="F1" s="47"/>
    </row>
    <row r="2" spans="1:6" ht="20" customHeight="1" x14ac:dyDescent="0.35">
      <c r="A2" s="48" t="s">
        <v>43</v>
      </c>
      <c r="B2" s="48"/>
      <c r="C2" s="48"/>
      <c r="D2" s="48"/>
      <c r="E2" s="48"/>
      <c r="F2" s="48"/>
    </row>
    <row r="4" spans="1:6" x14ac:dyDescent="0.35">
      <c r="A4" s="33" t="s">
        <v>39</v>
      </c>
      <c r="B4" s="33" t="s">
        <v>40</v>
      </c>
      <c r="C4" s="34" t="s">
        <v>41</v>
      </c>
      <c r="D4" s="49" t="s">
        <v>53</v>
      </c>
      <c r="E4" s="49"/>
      <c r="F4" s="34" t="s">
        <v>42</v>
      </c>
    </row>
    <row r="6" spans="1:6" x14ac:dyDescent="0.35">
      <c r="A6" s="52" t="s">
        <v>23</v>
      </c>
      <c r="B6" s="52"/>
      <c r="C6" s="4" t="s">
        <v>0</v>
      </c>
      <c r="D6" s="4" t="s">
        <v>1</v>
      </c>
      <c r="E6" s="4" t="s">
        <v>2</v>
      </c>
      <c r="F6" s="4" t="s">
        <v>3</v>
      </c>
    </row>
    <row r="7" spans="1:6" ht="13.5" thickBot="1" x14ac:dyDescent="0.4">
      <c r="A7" s="9" t="s">
        <v>22</v>
      </c>
      <c r="B7" s="10"/>
      <c r="C7" s="8" t="s">
        <v>8</v>
      </c>
      <c r="D7" s="8"/>
      <c r="E7" s="8"/>
      <c r="F7" s="8"/>
    </row>
    <row r="8" spans="1:6" ht="13.5" thickTop="1" x14ac:dyDescent="0.35">
      <c r="A8" s="56" t="s">
        <v>27</v>
      </c>
      <c r="B8" s="35" t="s">
        <v>10</v>
      </c>
      <c r="C8" s="7" t="s">
        <v>8</v>
      </c>
      <c r="D8" s="7"/>
      <c r="E8" s="7"/>
      <c r="F8" s="7"/>
    </row>
    <row r="9" spans="1:6" x14ac:dyDescent="0.35">
      <c r="A9" s="54"/>
      <c r="B9" s="36" t="s">
        <v>11</v>
      </c>
      <c r="C9" s="5" t="s">
        <v>8</v>
      </c>
      <c r="D9" s="5"/>
      <c r="E9" s="5"/>
      <c r="F9" s="5"/>
    </row>
    <row r="10" spans="1:6" x14ac:dyDescent="0.35">
      <c r="A10" s="54"/>
      <c r="B10" s="36" t="s">
        <v>12</v>
      </c>
      <c r="C10" s="5" t="s">
        <v>8</v>
      </c>
      <c r="D10" s="5"/>
      <c r="E10" s="5"/>
      <c r="F10" s="5"/>
    </row>
    <row r="11" spans="1:6" x14ac:dyDescent="0.35">
      <c r="A11" s="54"/>
      <c r="B11" s="36" t="s">
        <v>13</v>
      </c>
      <c r="C11" s="5" t="s">
        <v>8</v>
      </c>
      <c r="D11" s="5"/>
      <c r="E11" s="5"/>
      <c r="F11" s="5"/>
    </row>
    <row r="12" spans="1:6" x14ac:dyDescent="0.35">
      <c r="A12" s="54"/>
      <c r="B12" s="36" t="s">
        <v>14</v>
      </c>
      <c r="C12" s="5" t="s">
        <v>8</v>
      </c>
      <c r="D12" s="5"/>
      <c r="E12" s="5"/>
      <c r="F12" s="5"/>
    </row>
    <row r="13" spans="1:6" x14ac:dyDescent="0.35">
      <c r="A13" s="54"/>
      <c r="B13" s="36" t="s">
        <v>15</v>
      </c>
      <c r="C13" s="5" t="s">
        <v>8</v>
      </c>
      <c r="D13" s="5"/>
      <c r="E13" s="5"/>
      <c r="F13" s="5"/>
    </row>
    <row r="14" spans="1:6" x14ac:dyDescent="0.35">
      <c r="A14" s="54"/>
      <c r="B14" s="36" t="s">
        <v>16</v>
      </c>
      <c r="C14" s="5" t="s">
        <v>8</v>
      </c>
      <c r="D14" s="5"/>
      <c r="E14" s="5"/>
      <c r="F14" s="5"/>
    </row>
    <row r="15" spans="1:6" x14ac:dyDescent="0.35">
      <c r="A15" s="54"/>
      <c r="B15" s="36" t="s">
        <v>17</v>
      </c>
      <c r="C15" s="5" t="s">
        <v>8</v>
      </c>
      <c r="D15" s="5"/>
      <c r="E15" s="5"/>
      <c r="F15" s="5"/>
    </row>
    <row r="16" spans="1:6" ht="13.5" thickBot="1" x14ac:dyDescent="0.4">
      <c r="A16" s="55"/>
      <c r="B16" s="37" t="s">
        <v>18</v>
      </c>
      <c r="C16" s="8" t="s">
        <v>8</v>
      </c>
      <c r="D16" s="8"/>
      <c r="E16" s="8"/>
      <c r="F16" s="8"/>
    </row>
    <row r="17" spans="1:7" ht="14" thickTop="1" thickBot="1" x14ac:dyDescent="0.4">
      <c r="A17" s="38" t="s">
        <v>34</v>
      </c>
      <c r="B17" s="39" t="s">
        <v>38</v>
      </c>
      <c r="C17" s="11" t="s">
        <v>8</v>
      </c>
      <c r="D17" s="11"/>
      <c r="E17" s="11"/>
      <c r="F17" s="11"/>
    </row>
    <row r="18" spans="1:7" ht="13" customHeight="1" thickTop="1" x14ac:dyDescent="0.35">
      <c r="A18" s="50" t="s">
        <v>21</v>
      </c>
      <c r="B18" s="35" t="s">
        <v>44</v>
      </c>
      <c r="C18" s="7" t="s">
        <v>8</v>
      </c>
      <c r="D18" s="7"/>
      <c r="E18" s="7"/>
      <c r="F18" s="7"/>
    </row>
    <row r="19" spans="1:7" x14ac:dyDescent="0.35">
      <c r="A19" s="50"/>
      <c r="B19" s="36" t="s">
        <v>45</v>
      </c>
      <c r="C19" s="5" t="s">
        <v>8</v>
      </c>
      <c r="D19" s="5"/>
      <c r="E19" s="5"/>
      <c r="F19" s="5"/>
    </row>
    <row r="20" spans="1:7" ht="14" customHeight="1" thickBot="1" x14ac:dyDescent="0.4">
      <c r="A20" s="51"/>
      <c r="B20" s="37" t="s">
        <v>26</v>
      </c>
      <c r="C20" s="8" t="s">
        <v>25</v>
      </c>
      <c r="D20" s="8"/>
      <c r="E20" s="8"/>
      <c r="F20" s="8"/>
    </row>
    <row r="21" spans="1:7" ht="15.5" customHeight="1" thickTop="1" thickBot="1" x14ac:dyDescent="0.4">
      <c r="A21" s="38" t="s">
        <v>9</v>
      </c>
      <c r="B21" s="40"/>
      <c r="C21" s="11" t="s">
        <v>6</v>
      </c>
      <c r="D21" s="11"/>
      <c r="E21" s="11"/>
      <c r="F21" s="11"/>
    </row>
    <row r="22" spans="1:7" ht="14" thickTop="1" thickBot="1" x14ac:dyDescent="0.4">
      <c r="A22" s="38" t="s">
        <v>7</v>
      </c>
      <c r="B22" s="39" t="s">
        <v>19</v>
      </c>
      <c r="C22" s="11" t="s">
        <v>8</v>
      </c>
      <c r="D22" s="11"/>
      <c r="E22" s="11"/>
      <c r="F22" s="11"/>
      <c r="G22" s="30"/>
    </row>
    <row r="23" spans="1:7" ht="14" thickTop="1" thickBot="1" x14ac:dyDescent="0.4">
      <c r="A23" s="38" t="s">
        <v>5</v>
      </c>
      <c r="B23" s="40"/>
      <c r="C23" s="11" t="s">
        <v>8</v>
      </c>
      <c r="D23" s="11"/>
      <c r="E23" s="11"/>
      <c r="F23" s="11"/>
    </row>
    <row r="24" spans="1:7" ht="14" thickTop="1" thickBot="1" x14ac:dyDescent="0.4">
      <c r="A24" s="38" t="s">
        <v>4</v>
      </c>
      <c r="B24" s="40"/>
      <c r="C24" s="11" t="s">
        <v>8</v>
      </c>
      <c r="D24" s="11"/>
      <c r="E24" s="11"/>
      <c r="F24" s="11"/>
    </row>
    <row r="25" spans="1:7" ht="30" customHeight="1" thickTop="1" thickBot="1" x14ac:dyDescent="0.4">
      <c r="A25" s="38" t="s">
        <v>20</v>
      </c>
      <c r="B25" s="40"/>
      <c r="C25" s="11" t="s">
        <v>24</v>
      </c>
      <c r="D25" s="11"/>
      <c r="E25" s="11"/>
      <c r="F25" s="11"/>
      <c r="G25" s="30"/>
    </row>
    <row r="26" spans="1:7" ht="42" customHeight="1" thickTop="1" thickBot="1" x14ac:dyDescent="0.4">
      <c r="A26" s="38" t="s">
        <v>46</v>
      </c>
      <c r="B26" s="41"/>
      <c r="C26" s="11" t="s">
        <v>24</v>
      </c>
      <c r="D26" s="11"/>
      <c r="E26" s="11"/>
      <c r="F26" s="11"/>
      <c r="G26" s="30"/>
    </row>
    <row r="27" spans="1:7" ht="27" thickTop="1" thickBot="1" x14ac:dyDescent="0.4">
      <c r="A27" s="38" t="s">
        <v>48</v>
      </c>
      <c r="B27" s="40"/>
      <c r="C27" s="11" t="s">
        <v>24</v>
      </c>
      <c r="D27" s="11"/>
      <c r="E27" s="11"/>
      <c r="F27" s="11"/>
    </row>
    <row r="28" spans="1:7" ht="23.5" customHeight="1" thickTop="1" x14ac:dyDescent="0.35">
      <c r="A28" s="53" t="s">
        <v>32</v>
      </c>
      <c r="B28" s="15" t="s">
        <v>33</v>
      </c>
      <c r="C28" s="12" t="s">
        <v>25</v>
      </c>
      <c r="D28" s="12"/>
      <c r="E28" s="12"/>
      <c r="F28" s="12"/>
    </row>
    <row r="29" spans="1:7" ht="31.5" customHeight="1" x14ac:dyDescent="0.35">
      <c r="A29" s="54"/>
      <c r="B29" s="1" t="s">
        <v>49</v>
      </c>
      <c r="C29" s="5" t="s">
        <v>25</v>
      </c>
      <c r="D29" s="5"/>
      <c r="E29" s="5"/>
      <c r="F29" s="5"/>
    </row>
    <row r="30" spans="1:7" ht="33" customHeight="1" x14ac:dyDescent="0.35">
      <c r="A30" s="54"/>
      <c r="B30" s="1" t="s">
        <v>50</v>
      </c>
      <c r="C30" s="5" t="s">
        <v>25</v>
      </c>
      <c r="D30" s="5"/>
      <c r="E30" s="5"/>
      <c r="F30" s="5"/>
    </row>
    <row r="31" spans="1:7" ht="34.5" customHeight="1" thickBot="1" x14ac:dyDescent="0.4">
      <c r="A31" s="55"/>
      <c r="B31" s="46" t="s">
        <v>51</v>
      </c>
      <c r="C31" s="8" t="s">
        <v>25</v>
      </c>
      <c r="D31" s="8"/>
      <c r="E31" s="8"/>
      <c r="F31" s="8"/>
    </row>
    <row r="32" spans="1:7" ht="13.5" thickTop="1" x14ac:dyDescent="0.35">
      <c r="A32" s="14" t="s">
        <v>28</v>
      </c>
      <c r="B32" s="13"/>
    </row>
    <row r="34" spans="1:6" x14ac:dyDescent="0.35">
      <c r="A34" s="52" t="s">
        <v>30</v>
      </c>
      <c r="B34" s="52"/>
      <c r="C34" s="4" t="s">
        <v>0</v>
      </c>
      <c r="D34" s="4" t="s">
        <v>1</v>
      </c>
      <c r="E34" s="4" t="s">
        <v>2</v>
      </c>
      <c r="F34" s="4" t="s">
        <v>3</v>
      </c>
    </row>
    <row r="35" spans="1:6" ht="31" customHeight="1" x14ac:dyDescent="0.35">
      <c r="A35" s="31" t="s">
        <v>20</v>
      </c>
      <c r="B35" s="1" t="s">
        <v>31</v>
      </c>
      <c r="C35" s="32" t="s">
        <v>29</v>
      </c>
      <c r="D35" s="1"/>
      <c r="E35" s="1"/>
      <c r="F35" s="1"/>
    </row>
  </sheetData>
  <mergeCells count="8">
    <mergeCell ref="A1:F1"/>
    <mergeCell ref="A2:F2"/>
    <mergeCell ref="D4:E4"/>
    <mergeCell ref="A18:A20"/>
    <mergeCell ref="A34:B34"/>
    <mergeCell ref="A28:A31"/>
    <mergeCell ref="A6:B6"/>
    <mergeCell ref="A8:A16"/>
  </mergeCells>
  <phoneticPr fontId="1" type="noConversion"/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62266-22FC-453F-9630-8ED79091429A}">
  <sheetPr>
    <pageSetUpPr fitToPage="1"/>
  </sheetPr>
  <dimension ref="A1:F35"/>
  <sheetViews>
    <sheetView topLeftCell="A5" zoomScaleNormal="100" workbookViewId="0">
      <selection sqref="A1:F35"/>
    </sheetView>
  </sheetViews>
  <sheetFormatPr baseColWidth="10" defaultRowHeight="13" x14ac:dyDescent="0.35"/>
  <cols>
    <col min="1" max="1" width="27.453125" style="2" customWidth="1"/>
    <col min="2" max="2" width="29.90625" style="2" customWidth="1"/>
    <col min="3" max="4" width="15.81640625" style="3" customWidth="1"/>
    <col min="5" max="5" width="18.36328125" style="3" customWidth="1"/>
    <col min="6" max="6" width="16.08984375" style="3" customWidth="1"/>
    <col min="7" max="16384" width="10.90625" style="3"/>
  </cols>
  <sheetData>
    <row r="1" spans="1:6" ht="29.5" x14ac:dyDescent="0.35">
      <c r="A1" s="47" t="s">
        <v>52</v>
      </c>
      <c r="B1" s="47"/>
      <c r="C1" s="47"/>
      <c r="D1" s="47"/>
      <c r="E1" s="47"/>
      <c r="F1" s="47"/>
    </row>
    <row r="2" spans="1:6" ht="16.5" x14ac:dyDescent="0.35">
      <c r="A2" s="48" t="s">
        <v>43</v>
      </c>
      <c r="B2" s="48"/>
      <c r="C2" s="48"/>
      <c r="D2" s="48"/>
      <c r="E2" s="48"/>
      <c r="F2" s="48"/>
    </row>
    <row r="4" spans="1:6" x14ac:dyDescent="0.35">
      <c r="A4" s="52" t="s">
        <v>23</v>
      </c>
      <c r="B4" s="52"/>
      <c r="C4" s="4" t="s">
        <v>0</v>
      </c>
      <c r="D4" s="4" t="s">
        <v>35</v>
      </c>
      <c r="E4" s="4" t="s">
        <v>1</v>
      </c>
      <c r="F4" s="4" t="s">
        <v>36</v>
      </c>
    </row>
    <row r="5" spans="1:6" ht="13.5" thickBot="1" x14ac:dyDescent="0.4">
      <c r="A5" s="9" t="s">
        <v>22</v>
      </c>
      <c r="B5" s="10"/>
      <c r="C5" s="8" t="s">
        <v>8</v>
      </c>
      <c r="D5" s="8">
        <v>1</v>
      </c>
      <c r="E5" s="16">
        <f>'Lot 01 - Stands - BPU'!D7</f>
        <v>0</v>
      </c>
      <c r="F5" s="16">
        <f>D5*E5</f>
        <v>0</v>
      </c>
    </row>
    <row r="6" spans="1:6" ht="13.5" thickTop="1" x14ac:dyDescent="0.35">
      <c r="A6" s="56" t="s">
        <v>27</v>
      </c>
      <c r="B6" s="35" t="s">
        <v>10</v>
      </c>
      <c r="C6" s="7" t="s">
        <v>8</v>
      </c>
      <c r="D6" s="7">
        <v>3</v>
      </c>
      <c r="E6" s="20">
        <f>'Lot 01 - Stands - BPU'!D8</f>
        <v>0</v>
      </c>
      <c r="F6" s="21">
        <f t="shared" ref="F6:F29" si="0">D6*E6</f>
        <v>0</v>
      </c>
    </row>
    <row r="7" spans="1:6" x14ac:dyDescent="0.35">
      <c r="A7" s="54"/>
      <c r="B7" s="36" t="s">
        <v>11</v>
      </c>
      <c r="C7" s="5" t="s">
        <v>8</v>
      </c>
      <c r="D7" s="17"/>
      <c r="E7" s="22">
        <f>'Lot 01 - Stands - BPU'!D9</f>
        <v>0</v>
      </c>
      <c r="F7" s="22">
        <f t="shared" si="0"/>
        <v>0</v>
      </c>
    </row>
    <row r="8" spans="1:6" x14ac:dyDescent="0.35">
      <c r="A8" s="54"/>
      <c r="B8" s="36" t="s">
        <v>12</v>
      </c>
      <c r="C8" s="5" t="s">
        <v>8</v>
      </c>
      <c r="D8" s="17"/>
      <c r="E8" s="22">
        <f>'Lot 01 - Stands - BPU'!D10</f>
        <v>0</v>
      </c>
      <c r="F8" s="22">
        <f t="shared" si="0"/>
        <v>0</v>
      </c>
    </row>
    <row r="9" spans="1:6" x14ac:dyDescent="0.35">
      <c r="A9" s="54"/>
      <c r="B9" s="36" t="s">
        <v>13</v>
      </c>
      <c r="C9" s="5" t="s">
        <v>8</v>
      </c>
      <c r="D9" s="17"/>
      <c r="E9" s="22">
        <f>'Lot 01 - Stands - BPU'!D11</f>
        <v>0</v>
      </c>
      <c r="F9" s="22">
        <f t="shared" si="0"/>
        <v>0</v>
      </c>
    </row>
    <row r="10" spans="1:6" x14ac:dyDescent="0.35">
      <c r="A10" s="54"/>
      <c r="B10" s="36" t="s">
        <v>14</v>
      </c>
      <c r="C10" s="5" t="s">
        <v>8</v>
      </c>
      <c r="D10" s="5">
        <v>3</v>
      </c>
      <c r="E10" s="22">
        <f>'Lot 01 - Stands - BPU'!D12</f>
        <v>0</v>
      </c>
      <c r="F10" s="22">
        <f t="shared" si="0"/>
        <v>0</v>
      </c>
    </row>
    <row r="11" spans="1:6" x14ac:dyDescent="0.35">
      <c r="A11" s="54"/>
      <c r="B11" s="36" t="s">
        <v>15</v>
      </c>
      <c r="C11" s="5" t="s">
        <v>8</v>
      </c>
      <c r="D11" s="17"/>
      <c r="E11" s="22">
        <f>'Lot 01 - Stands - BPU'!D13</f>
        <v>0</v>
      </c>
      <c r="F11" s="22">
        <f t="shared" si="0"/>
        <v>0</v>
      </c>
    </row>
    <row r="12" spans="1:6" x14ac:dyDescent="0.35">
      <c r="A12" s="54"/>
      <c r="B12" s="36" t="s">
        <v>16</v>
      </c>
      <c r="C12" s="5" t="s">
        <v>8</v>
      </c>
      <c r="D12" s="5">
        <v>1</v>
      </c>
      <c r="E12" s="22">
        <f>'Lot 01 - Stands - BPU'!D14</f>
        <v>0</v>
      </c>
      <c r="F12" s="22">
        <f t="shared" si="0"/>
        <v>0</v>
      </c>
    </row>
    <row r="13" spans="1:6" x14ac:dyDescent="0.35">
      <c r="A13" s="54"/>
      <c r="B13" s="36" t="s">
        <v>17</v>
      </c>
      <c r="C13" s="5" t="s">
        <v>8</v>
      </c>
      <c r="D13" s="17"/>
      <c r="E13" s="24">
        <f>'Lot 01 - Stands - BPU'!D15</f>
        <v>0</v>
      </c>
      <c r="F13" s="23">
        <f t="shared" si="0"/>
        <v>0</v>
      </c>
    </row>
    <row r="14" spans="1:6" ht="13.5" thickBot="1" x14ac:dyDescent="0.4">
      <c r="A14" s="55"/>
      <c r="B14" s="37" t="s">
        <v>18</v>
      </c>
      <c r="C14" s="8" t="s">
        <v>8</v>
      </c>
      <c r="D14" s="18"/>
      <c r="E14" s="19">
        <f>'Lot 01 - Stands - BPU'!D16</f>
        <v>0</v>
      </c>
      <c r="F14" s="16">
        <f t="shared" si="0"/>
        <v>0</v>
      </c>
    </row>
    <row r="15" spans="1:6" ht="14" thickTop="1" thickBot="1" x14ac:dyDescent="0.4">
      <c r="A15" s="38" t="s">
        <v>34</v>
      </c>
      <c r="B15" s="39" t="s">
        <v>38</v>
      </c>
      <c r="C15" s="11" t="s">
        <v>8</v>
      </c>
      <c r="D15" s="27">
        <v>8</v>
      </c>
      <c r="E15" s="16">
        <f>'Lot 01 - Stands - BPU'!D17</f>
        <v>0</v>
      </c>
      <c r="F15" s="16">
        <f t="shared" si="0"/>
        <v>0</v>
      </c>
    </row>
    <row r="16" spans="1:6" ht="13" customHeight="1" thickTop="1" x14ac:dyDescent="0.35">
      <c r="A16" s="50" t="s">
        <v>21</v>
      </c>
      <c r="B16" s="35" t="s">
        <v>44</v>
      </c>
      <c r="C16" s="7" t="s">
        <v>8</v>
      </c>
      <c r="D16" s="28">
        <v>20</v>
      </c>
      <c r="E16" s="20">
        <f>'Lot 01 - Stands - BPU'!D18</f>
        <v>0</v>
      </c>
      <c r="F16" s="20">
        <f t="shared" si="0"/>
        <v>0</v>
      </c>
    </row>
    <row r="17" spans="1:6" x14ac:dyDescent="0.35">
      <c r="A17" s="50"/>
      <c r="B17" s="36" t="s">
        <v>45</v>
      </c>
      <c r="C17" s="5" t="s">
        <v>8</v>
      </c>
      <c r="D17" s="25">
        <v>15</v>
      </c>
      <c r="E17" s="22">
        <f>'Lot 01 - Stands - BPU'!D19</f>
        <v>0</v>
      </c>
      <c r="F17" s="24">
        <f t="shared" si="0"/>
        <v>0</v>
      </c>
    </row>
    <row r="18" spans="1:6" ht="14" customHeight="1" thickBot="1" x14ac:dyDescent="0.4">
      <c r="A18" s="51"/>
      <c r="B18" s="37" t="s">
        <v>26</v>
      </c>
      <c r="C18" s="8" t="s">
        <v>25</v>
      </c>
      <c r="D18" s="26">
        <v>15</v>
      </c>
      <c r="E18" s="19">
        <f>'Lot 01 - Stands - BPU'!D20</f>
        <v>0</v>
      </c>
      <c r="F18" s="19">
        <f t="shared" si="0"/>
        <v>0</v>
      </c>
    </row>
    <row r="19" spans="1:6" ht="15.5" customHeight="1" thickTop="1" thickBot="1" x14ac:dyDescent="0.4">
      <c r="A19" s="38" t="s">
        <v>9</v>
      </c>
      <c r="B19" s="40"/>
      <c r="C19" s="11" t="s">
        <v>6</v>
      </c>
      <c r="D19" s="27">
        <v>40</v>
      </c>
      <c r="E19" s="16">
        <f>'Lot 01 - Stands - BPU'!D21</f>
        <v>0</v>
      </c>
      <c r="F19" s="16">
        <f t="shared" si="0"/>
        <v>0</v>
      </c>
    </row>
    <row r="20" spans="1:6" ht="14" thickTop="1" thickBot="1" x14ac:dyDescent="0.4">
      <c r="A20" s="38" t="s">
        <v>7</v>
      </c>
      <c r="B20" s="39" t="s">
        <v>19</v>
      </c>
      <c r="C20" s="11" t="s">
        <v>8</v>
      </c>
      <c r="D20" s="27">
        <v>15</v>
      </c>
      <c r="E20" s="16">
        <f>'Lot 01 - Stands - BPU'!D22</f>
        <v>0</v>
      </c>
      <c r="F20" s="16">
        <f t="shared" si="0"/>
        <v>0</v>
      </c>
    </row>
    <row r="21" spans="1:6" ht="14" thickTop="1" thickBot="1" x14ac:dyDescent="0.4">
      <c r="A21" s="38" t="s">
        <v>5</v>
      </c>
      <c r="B21" s="40"/>
      <c r="C21" s="11" t="s">
        <v>8</v>
      </c>
      <c r="D21" s="27">
        <v>20</v>
      </c>
      <c r="E21" s="16">
        <f>'Lot 01 - Stands - BPU'!D23</f>
        <v>0</v>
      </c>
      <c r="F21" s="16">
        <f t="shared" si="0"/>
        <v>0</v>
      </c>
    </row>
    <row r="22" spans="1:6" ht="14" thickTop="1" thickBot="1" x14ac:dyDescent="0.4">
      <c r="A22" s="38" t="s">
        <v>4</v>
      </c>
      <c r="B22" s="40"/>
      <c r="C22" s="11" t="s">
        <v>8</v>
      </c>
      <c r="D22" s="27">
        <v>40</v>
      </c>
      <c r="E22" s="16">
        <f>'Lot 01 - Stands - BPU'!D24</f>
        <v>0</v>
      </c>
      <c r="F22" s="16">
        <f t="shared" si="0"/>
        <v>0</v>
      </c>
    </row>
    <row r="23" spans="1:6" ht="30" customHeight="1" thickTop="1" thickBot="1" x14ac:dyDescent="0.4">
      <c r="A23" s="38" t="s">
        <v>20</v>
      </c>
      <c r="B23" s="40"/>
      <c r="C23" s="11" t="s">
        <v>24</v>
      </c>
      <c r="D23" s="11">
        <v>1</v>
      </c>
      <c r="E23" s="16">
        <f>'Lot 01 - Stands - BPU'!D25</f>
        <v>0</v>
      </c>
      <c r="F23" s="16">
        <f t="shared" si="0"/>
        <v>0</v>
      </c>
    </row>
    <row r="24" spans="1:6" ht="42" customHeight="1" thickTop="1" thickBot="1" x14ac:dyDescent="0.4">
      <c r="A24" s="38" t="s">
        <v>46</v>
      </c>
      <c r="B24" s="41"/>
      <c r="C24" s="11" t="s">
        <v>24</v>
      </c>
      <c r="D24" s="11">
        <v>1</v>
      </c>
      <c r="E24" s="16">
        <f>'Lot 01 - Stands - BPU'!D26</f>
        <v>0</v>
      </c>
      <c r="F24" s="16">
        <f t="shared" si="0"/>
        <v>0</v>
      </c>
    </row>
    <row r="25" spans="1:6" ht="27" thickTop="1" thickBot="1" x14ac:dyDescent="0.4">
      <c r="A25" s="38" t="s">
        <v>48</v>
      </c>
      <c r="B25" s="40"/>
      <c r="C25" s="11" t="s">
        <v>24</v>
      </c>
      <c r="D25" s="11">
        <v>1</v>
      </c>
      <c r="E25" s="16">
        <f>'Lot 01 - Stands - BPU'!D27</f>
        <v>0</v>
      </c>
      <c r="F25" s="16">
        <f t="shared" si="0"/>
        <v>0</v>
      </c>
    </row>
    <row r="26" spans="1:6" ht="23.5" customHeight="1" thickTop="1" x14ac:dyDescent="0.35">
      <c r="A26" s="53" t="s">
        <v>32</v>
      </c>
      <c r="B26" s="15" t="s">
        <v>33</v>
      </c>
      <c r="C26" s="12" t="s">
        <v>25</v>
      </c>
      <c r="D26" s="12">
        <v>1</v>
      </c>
      <c r="E26" s="20">
        <f>'Lot 01 - Stands - BPU'!D28</f>
        <v>0</v>
      </c>
      <c r="F26" s="20">
        <f t="shared" si="0"/>
        <v>0</v>
      </c>
    </row>
    <row r="27" spans="1:6" ht="31.5" customHeight="1" x14ac:dyDescent="0.35">
      <c r="A27" s="54"/>
      <c r="B27" s="1" t="s">
        <v>49</v>
      </c>
      <c r="C27" s="5" t="s">
        <v>25</v>
      </c>
      <c r="D27" s="17"/>
      <c r="E27" s="24">
        <f>'Lot 01 - Stands - BPU'!D29</f>
        <v>0</v>
      </c>
      <c r="F27" s="24">
        <f t="shared" si="0"/>
        <v>0</v>
      </c>
    </row>
    <row r="28" spans="1:6" ht="33" customHeight="1" x14ac:dyDescent="0.35">
      <c r="A28" s="54"/>
      <c r="B28" s="1" t="s">
        <v>50</v>
      </c>
      <c r="C28" s="5" t="s">
        <v>25</v>
      </c>
      <c r="D28" s="17"/>
      <c r="E28" s="22">
        <f>'Lot 01 - Stands - BPU'!D30</f>
        <v>0</v>
      </c>
      <c r="F28" s="22">
        <f t="shared" si="0"/>
        <v>0</v>
      </c>
    </row>
    <row r="29" spans="1:6" ht="34.5" customHeight="1" thickBot="1" x14ac:dyDescent="0.4">
      <c r="A29" s="55"/>
      <c r="B29" s="46" t="s">
        <v>51</v>
      </c>
      <c r="C29" s="8" t="s">
        <v>25</v>
      </c>
      <c r="D29" s="18"/>
      <c r="E29" s="16">
        <f>'Lot 01 - Stands - BPU'!D31</f>
        <v>0</v>
      </c>
      <c r="F29" s="16">
        <f t="shared" si="0"/>
        <v>0</v>
      </c>
    </row>
    <row r="30" spans="1:6" ht="13.5" thickTop="1" x14ac:dyDescent="0.35">
      <c r="A30" s="14" t="s">
        <v>28</v>
      </c>
      <c r="B30" s="13"/>
      <c r="E30" s="44" t="s">
        <v>47</v>
      </c>
      <c r="F30" s="45">
        <f>SUM(F5:F29)</f>
        <v>0</v>
      </c>
    </row>
    <row r="31" spans="1:6" x14ac:dyDescent="0.35">
      <c r="A31" s="14"/>
      <c r="B31" s="13"/>
    </row>
    <row r="33" spans="1:6" x14ac:dyDescent="0.35">
      <c r="A33" s="52" t="s">
        <v>30</v>
      </c>
      <c r="B33" s="52"/>
      <c r="C33" s="4" t="s">
        <v>0</v>
      </c>
      <c r="D33" s="29" t="s">
        <v>35</v>
      </c>
      <c r="E33" s="29" t="s">
        <v>1</v>
      </c>
      <c r="F33" s="29" t="s">
        <v>36</v>
      </c>
    </row>
    <row r="34" spans="1:6" ht="31" customHeight="1" x14ac:dyDescent="0.35">
      <c r="A34" s="31" t="s">
        <v>20</v>
      </c>
      <c r="B34" s="1" t="s">
        <v>31</v>
      </c>
      <c r="C34" s="32" t="s">
        <v>29</v>
      </c>
      <c r="D34" s="43"/>
      <c r="E34" s="42">
        <f>'Lot 01 - Stands - BPU'!D35</f>
        <v>0</v>
      </c>
      <c r="F34" s="42">
        <f>D34*E34</f>
        <v>0</v>
      </c>
    </row>
    <row r="35" spans="1:6" x14ac:dyDescent="0.35">
      <c r="A35" s="6"/>
    </row>
  </sheetData>
  <mergeCells count="7">
    <mergeCell ref="A26:A29"/>
    <mergeCell ref="A33:B33"/>
    <mergeCell ref="A1:F1"/>
    <mergeCell ref="A2:F2"/>
    <mergeCell ref="A4:B4"/>
    <mergeCell ref="A6:A14"/>
    <mergeCell ref="A16:A18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01 - Stands - BPU</vt:lpstr>
      <vt:lpstr>Lot 01 - Stands - 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2026-02-05T16:00:35Z</cp:lastPrinted>
  <dcterms:created xsi:type="dcterms:W3CDTF">2026-01-22T07:56:23Z</dcterms:created>
  <dcterms:modified xsi:type="dcterms:W3CDTF">2026-02-06T16:15:08Z</dcterms:modified>
</cp:coreProperties>
</file>